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<sst xmlns="http://schemas.openxmlformats.org/spreadsheetml/2006/main" count="305" uniqueCount="91">
  <si>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</si>
  <si>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</si>
  <si>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</si>
  <si>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</si>
  <si>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</si>
  <si>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</si>
  <si>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</si>
  <si>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</si>
  <si>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</si>
  <si>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</si>
  <si>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</si>
  <si>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</si>
  <si>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</si>
  <si>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</si>
  <si>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</si>
  <si>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</si>
  <si>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</si>
  <si>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</si>
  <si>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</si>
  <si>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</si>
  <si>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</si>
  <si>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</si>
  <si>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</si>
  <si>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</si>
  <si>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</si>
  <si>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</si>
  <si>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</si>
  <si>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</si>
  <si>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</si>
  <si>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</si>
  <si>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</si>
  <si>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</si>
  <si>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</si>
  <si>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</si>
  <si>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</si>
  <si>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</si>
  <si>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</si>
  <si>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</si>
  <si>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</si>
  <si>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 с изюмом</t>
  </si>
  <si>
    <t>сыр твердых сортов  в нарезке</t>
  </si>
  <si>
    <t>Чай с сахаром</t>
  </si>
  <si>
    <t>Хлеб пшеничный</t>
  </si>
  <si>
    <t>Мандарин</t>
  </si>
  <si>
    <t>Хлеб ржаной</t>
  </si>
  <si>
    <t>54-10к</t>
  </si>
  <si>
    <t>54-1з</t>
  </si>
  <si>
    <t>54-1гн</t>
  </si>
  <si>
    <t>пром.</t>
  </si>
  <si>
    <t>Пром.</t>
  </si>
  <si>
    <t>Омлет натуральный</t>
  </si>
  <si>
    <t>54-1о</t>
  </si>
  <si>
    <t>салат из капусты с овощами</t>
  </si>
  <si>
    <t>54-10з</t>
  </si>
  <si>
    <t>какао с молоком</t>
  </si>
  <si>
    <t>54-21гн</t>
  </si>
  <si>
    <t>Банан</t>
  </si>
  <si>
    <t>Каша вязкая молочная пшенная</t>
  </si>
  <si>
    <t>54-6к</t>
  </si>
  <si>
    <t>Чай с молоком и сахаром</t>
  </si>
  <si>
    <t>54-4гн</t>
  </si>
  <si>
    <t>Запеканка из творога</t>
  </si>
  <si>
    <t>54-1т</t>
  </si>
  <si>
    <t>Чай с лимоном и медом</t>
  </si>
  <si>
    <t>54-12гн</t>
  </si>
  <si>
    <t>Джем из абрикосов</t>
  </si>
  <si>
    <t>Горошек зеленый</t>
  </si>
  <si>
    <t>54-20з</t>
  </si>
  <si>
    <t>Чай с лимоном и сахаром</t>
  </si>
  <si>
    <t>54-3гн</t>
  </si>
  <si>
    <t>94.5</t>
  </si>
  <si>
    <t>Масло сливочное (порциями)</t>
  </si>
  <si>
    <t>53-19з</t>
  </si>
  <si>
    <t>Сыр твердых сортов в нарезке</t>
  </si>
  <si>
    <t>Какао с молоком</t>
  </si>
  <si>
    <t>0.3</t>
  </si>
  <si>
    <t>Омлет с сыром</t>
  </si>
  <si>
    <t>54-4о</t>
  </si>
  <si>
    <t>Пром</t>
  </si>
  <si>
    <t>Яблоко</t>
  </si>
  <si>
    <t>Каша жидкая молочная рисовая</t>
  </si>
  <si>
    <t>54-25.1к</t>
  </si>
  <si>
    <t>Кофейный напиток с молоком</t>
  </si>
  <si>
    <t>54-23гн</t>
  </si>
  <si>
    <t>Чай с медом</t>
  </si>
  <si>
    <t>54-11гн</t>
  </si>
  <si>
    <t>Салат из капусты с овощами</t>
  </si>
  <si>
    <t>МБОУ Благодарновская СОШ</t>
  </si>
  <si>
    <t>директор</t>
  </si>
  <si>
    <t>Решетова Е.М.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</si>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</sst>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88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8.4</v>
      </c>
      <c r="H6" s="40">
        <v>10.8</v>
      </c>
      <c r="I6" s="40">
        <v>38.4</v>
      </c>
      <c r="J6" s="40">
        <v>283.89999999999998</v>
      </c>
      <c r="K6" s="41" t="s">
        <v>45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30</v>
      </c>
      <c r="G7" s="43">
        <v>7</v>
      </c>
      <c r="H7" s="43">
        <v>8.9</v>
      </c>
      <c r="I7" s="43">
        <v>0</v>
      </c>
      <c r="J7" s="43">
        <v>1</v>
      </c>
      <c r="K7" s="44" t="s">
        <v>46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0.4</v>
      </c>
      <c r="H8" s="43">
        <v>0.1</v>
      </c>
      <c r="I8" s="43">
        <v>9.1999999999999993</v>
      </c>
      <c r="J8" s="43">
        <v>39.1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49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49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21.7</v>
      </c>
      <c r="H13" s="19">
        <f t="shared" si="0"/>
        <v>20.700000000000003</v>
      </c>
      <c r="I13" s="19">
        <f t="shared" si="0"/>
        <v>85.6</v>
      </c>
      <c r="J13" s="19">
        <f t="shared" si="0"/>
        <v>507.2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21.7</v>
      </c>
      <c r="H24" s="32">
        <f t="shared" si="4"/>
        <v>20.700000000000003</v>
      </c>
      <c r="I24" s="32">
        <f t="shared" si="4"/>
        <v>85.6</v>
      </c>
      <c r="J24" s="32">
        <f t="shared" si="4"/>
        <v>507.2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12.7</v>
      </c>
      <c r="H25" s="40">
        <v>18</v>
      </c>
      <c r="I25" s="40">
        <v>3.2</v>
      </c>
      <c r="J25" s="40">
        <v>225.5</v>
      </c>
      <c r="K25" s="41" t="s">
        <v>51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60</v>
      </c>
      <c r="G26" s="43">
        <v>1.7</v>
      </c>
      <c r="H26" s="43">
        <v>4</v>
      </c>
      <c r="I26" s="43">
        <v>1.7</v>
      </c>
      <c r="J26" s="43">
        <v>50</v>
      </c>
      <c r="K26" s="44" t="s">
        <v>53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 t="s">
        <v>49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25.699999999999996</v>
      </c>
      <c r="H32" s="19">
        <f t="shared" ref="H32" si="7">SUM(H25:H31)</f>
        <v>26.7</v>
      </c>
      <c r="I32" s="19">
        <f t="shared" ref="I32" si="8">SUM(I25:I31)</f>
        <v>68.900000000000006</v>
      </c>
      <c r="J32" s="19">
        <f t="shared" ref="J32:L32" si="9">SUM(J25:J31)</f>
        <v>618.6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25.699999999999996</v>
      </c>
      <c r="H43" s="32">
        <f t="shared" ref="H43" si="15">H32+H42</f>
        <v>26.7</v>
      </c>
      <c r="I43" s="32">
        <f t="shared" ref="I43" si="16">I32+I42</f>
        <v>68.900000000000006</v>
      </c>
      <c r="J43" s="32">
        <f t="shared" ref="J43:L43" si="17">J32+J42</f>
        <v>618.6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58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100</v>
      </c>
      <c r="G48" s="43">
        <v>0.4</v>
      </c>
      <c r="H48" s="43">
        <v>0.3</v>
      </c>
      <c r="I48" s="43">
        <v>10.3</v>
      </c>
      <c r="J48" s="43">
        <v>45.5</v>
      </c>
      <c r="K48" s="44" t="s">
        <v>49</v>
      </c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49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15.4</v>
      </c>
      <c r="H51" s="19">
        <f t="shared" ref="H51" si="19">SUM(H44:H50)</f>
        <v>12.200000000000001</v>
      </c>
      <c r="I51" s="19">
        <f t="shared" ref="I51" si="20">SUM(I44:I50)</f>
        <v>87.000000000000014</v>
      </c>
      <c r="J51" s="19">
        <f t="shared" ref="J51:L51" si="21">SUM(J44:J50)</f>
        <v>519.5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15.4</v>
      </c>
      <c r="H62" s="32">
        <f t="shared" ref="H62" si="27">H51+H61</f>
        <v>12.200000000000001</v>
      </c>
      <c r="I62" s="32">
        <f t="shared" ref="I62" si="28">I51+I61</f>
        <v>87.000000000000014</v>
      </c>
      <c r="J62" s="32">
        <f t="shared" ref="J62:L62" si="29">J51+J61</f>
        <v>519.5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39.5</v>
      </c>
      <c r="H63" s="40">
        <v>14.2</v>
      </c>
      <c r="I63" s="40">
        <v>28.9</v>
      </c>
      <c r="J63" s="40">
        <v>401.7</v>
      </c>
      <c r="K63" s="41" t="s">
        <v>62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0.3</v>
      </c>
      <c r="H65" s="43">
        <v>0.1</v>
      </c>
      <c r="I65" s="43">
        <v>7.6</v>
      </c>
      <c r="J65" s="43">
        <v>32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49</v>
      </c>
      <c r="L68" s="43"/>
    </row>
    <row r="69" spans="1:12" ht="15" x14ac:dyDescent="0.25">
      <c r="A69" s="23"/>
      <c r="B69" s="15"/>
      <c r="C69" s="11"/>
      <c r="D69" s="6"/>
      <c r="E69" s="42" t="s">
        <v>65</v>
      </c>
      <c r="F69" s="43">
        <v>30</v>
      </c>
      <c r="G69" s="43">
        <v>0.2</v>
      </c>
      <c r="H69" s="43">
        <v>0</v>
      </c>
      <c r="I69" s="43">
        <v>21.6</v>
      </c>
      <c r="J69" s="43">
        <v>86.9</v>
      </c>
      <c r="K69" s="44" t="s">
        <v>49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45.1</v>
      </c>
      <c r="H70" s="19">
        <f t="shared" ref="H70" si="31">SUM(H63:H69)</f>
        <v>15</v>
      </c>
      <c r="I70" s="19">
        <f t="shared" ref="I70" si="32">SUM(I63:I69)</f>
        <v>88.6</v>
      </c>
      <c r="J70" s="19">
        <f t="shared" ref="J70:L70" si="33">SUM(J63:J69)</f>
        <v>668.80000000000007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45.1</v>
      </c>
      <c r="H81" s="32">
        <f t="shared" ref="H81" si="39">H70+H80</f>
        <v>15</v>
      </c>
      <c r="I81" s="32">
        <f t="shared" ref="I81" si="40">I70+I80</f>
        <v>88.6</v>
      </c>
      <c r="J81" s="32">
        <f t="shared" ref="J81:L81" si="41">J70+J80</f>
        <v>668.80000000000007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51</v>
      </c>
      <c r="L82" s="40"/>
    </row>
    <row r="83" spans="1:12" ht="15" x14ac:dyDescent="0.25">
      <c r="A83" s="23"/>
      <c r="B83" s="15"/>
      <c r="C83" s="11"/>
      <c r="D83" s="6"/>
      <c r="E83" s="42" t="s">
        <v>66</v>
      </c>
      <c r="F83" s="43">
        <v>60</v>
      </c>
      <c r="G83" s="43">
        <v>1.7</v>
      </c>
      <c r="H83" s="43">
        <v>0.1</v>
      </c>
      <c r="I83" s="43">
        <v>3.5</v>
      </c>
      <c r="J83" s="43">
        <v>22.1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1.5</v>
      </c>
      <c r="H86" s="43">
        <v>0.5</v>
      </c>
      <c r="I86" s="43">
        <v>21</v>
      </c>
      <c r="J86" s="43" t="s">
        <v>70</v>
      </c>
      <c r="K86" s="44" t="s">
        <v>49</v>
      </c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 t="s">
        <v>49</v>
      </c>
      <c r="L87" s="43"/>
    </row>
    <row r="88" spans="1:12" ht="15" x14ac:dyDescent="0.25">
      <c r="A88" s="23"/>
      <c r="B88" s="15"/>
      <c r="C88" s="11"/>
      <c r="D88" s="6"/>
      <c r="E88" s="42" t="s">
        <v>71</v>
      </c>
      <c r="F88" s="43">
        <v>10</v>
      </c>
      <c r="G88" s="43">
        <v>0.1</v>
      </c>
      <c r="H88" s="43">
        <v>7.3</v>
      </c>
      <c r="I88" s="43">
        <v>0.1</v>
      </c>
      <c r="J88" s="43">
        <v>66.099999999999994</v>
      </c>
      <c r="K88" s="44" t="s">
        <v>72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21.299999999999997</v>
      </c>
      <c r="H89" s="19">
        <f t="shared" ref="H89" si="43">SUM(H82:H88)</f>
        <v>26.700000000000003</v>
      </c>
      <c r="I89" s="19">
        <f t="shared" ref="I89" si="44">SUM(I82:I88)</f>
        <v>64.900000000000006</v>
      </c>
      <c r="J89" s="19">
        <f t="shared" ref="J89:L89" si="45">SUM(J82:J88)</f>
        <v>489.79999999999995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21.299999999999997</v>
      </c>
      <c r="H100" s="32">
        <f t="shared" ref="H100" si="51">H89+H99</f>
        <v>26.700000000000003</v>
      </c>
      <c r="I100" s="32">
        <f t="shared" ref="I100" si="52">I89+I99</f>
        <v>64.900000000000006</v>
      </c>
      <c r="J100" s="32">
        <f t="shared" ref="J100:L100" si="53">J89+J99</f>
        <v>489.79999999999995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58</v>
      </c>
      <c r="L101" s="40"/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49</v>
      </c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25</v>
      </c>
      <c r="G106" s="43">
        <v>1.7</v>
      </c>
      <c r="H106" s="43" t="s">
        <v>75</v>
      </c>
      <c r="I106" s="43">
        <v>8.4</v>
      </c>
      <c r="J106" s="43">
        <v>42.7</v>
      </c>
      <c r="K106" s="44" t="s">
        <v>49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25.9</v>
      </c>
      <c r="H108" s="19">
        <f t="shared" si="54"/>
        <v>23.099999999999998</v>
      </c>
      <c r="I108" s="19">
        <f t="shared" si="54"/>
        <v>88.100000000000009</v>
      </c>
      <c r="J108" s="19">
        <f t="shared" si="54"/>
        <v>666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600</v>
      </c>
      <c r="G119" s="32">
        <f t="shared" ref="G119" si="58">G108+G118</f>
        <v>25.9</v>
      </c>
      <c r="H119" s="32">
        <f t="shared" ref="H119" si="59">H108+H118</f>
        <v>23.099999999999998</v>
      </c>
      <c r="I119" s="32">
        <f t="shared" ref="I119" si="60">I108+I118</f>
        <v>88.100000000000009</v>
      </c>
      <c r="J119" s="32">
        <f t="shared" ref="J119:L119" si="61">J108+J118</f>
        <v>666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19</v>
      </c>
      <c r="H120" s="40">
        <v>25.3</v>
      </c>
      <c r="I120" s="40">
        <v>3</v>
      </c>
      <c r="J120" s="40">
        <v>315.8</v>
      </c>
      <c r="K120" s="41" t="s">
        <v>77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78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79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78</v>
      </c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78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24.699999999999996</v>
      </c>
      <c r="H127" s="19">
        <f t="shared" si="62"/>
        <v>26.5</v>
      </c>
      <c r="I127" s="19">
        <f t="shared" si="62"/>
        <v>49.9</v>
      </c>
      <c r="J127" s="19">
        <f t="shared" si="62"/>
        <v>536.29999999999995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24.699999999999996</v>
      </c>
      <c r="H138" s="32">
        <f t="shared" ref="H138" si="67">H127+H137</f>
        <v>26.5</v>
      </c>
      <c r="I138" s="32">
        <f t="shared" ref="I138" si="68">I127+I137</f>
        <v>49.9</v>
      </c>
      <c r="J138" s="32">
        <f t="shared" ref="J138:L138" si="69">J127+J137</f>
        <v>536.29999999999995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81</v>
      </c>
      <c r="L139" s="40"/>
    </row>
    <row r="140" spans="1:12" ht="15" x14ac:dyDescent="0.25">
      <c r="A140" s="23"/>
      <c r="B140" s="15"/>
      <c r="C140" s="11"/>
      <c r="D140" s="6"/>
      <c r="E140" s="42" t="s">
        <v>71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72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49</v>
      </c>
      <c r="L143" s="43"/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15.899999999999999</v>
      </c>
      <c r="H146" s="19">
        <f t="shared" si="70"/>
        <v>16.8</v>
      </c>
      <c r="I146" s="19">
        <f t="shared" si="70"/>
        <v>91.5</v>
      </c>
      <c r="J146" s="19">
        <f t="shared" si="70"/>
        <v>579.30000000000007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4">G146+G156</f>
        <v>15.899999999999999</v>
      </c>
      <c r="H157" s="32">
        <f t="shared" ref="H157" si="75">H146+H156</f>
        <v>16.8</v>
      </c>
      <c r="I157" s="32">
        <f t="shared" ref="I157" si="76">I146+I156</f>
        <v>91.5</v>
      </c>
      <c r="J157" s="32">
        <f t="shared" ref="J157:L157" si="77">J146+J156</f>
        <v>579.30000000000007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29.7</v>
      </c>
      <c r="H158" s="40">
        <v>10.7</v>
      </c>
      <c r="I158" s="40">
        <v>21.6</v>
      </c>
      <c r="J158" s="40">
        <v>301.3</v>
      </c>
      <c r="K158" s="41" t="s">
        <v>62</v>
      </c>
      <c r="L158" s="40"/>
    </row>
    <row r="159" spans="1:12" ht="15" x14ac:dyDescent="0.25">
      <c r="A159" s="23"/>
      <c r="B159" s="15"/>
      <c r="C159" s="11"/>
      <c r="D159" s="6"/>
      <c r="E159" s="42" t="s">
        <v>65</v>
      </c>
      <c r="F159" s="43">
        <v>30</v>
      </c>
      <c r="G159" s="43">
        <v>0.2</v>
      </c>
      <c r="H159" s="43">
        <v>0</v>
      </c>
      <c r="I159" s="43">
        <v>21.6</v>
      </c>
      <c r="J159" s="43">
        <v>86.9</v>
      </c>
      <c r="K159" s="44" t="s">
        <v>49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0.3</v>
      </c>
      <c r="H160" s="43">
        <v>0</v>
      </c>
      <c r="I160" s="43">
        <v>7.4</v>
      </c>
      <c r="J160" s="43">
        <v>30.9</v>
      </c>
      <c r="K160" s="44" t="s">
        <v>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34.4</v>
      </c>
      <c r="H165" s="19">
        <f t="shared" si="78"/>
        <v>11.299999999999999</v>
      </c>
      <c r="I165" s="19">
        <f t="shared" si="78"/>
        <v>80.2</v>
      </c>
      <c r="J165" s="19">
        <f t="shared" si="78"/>
        <v>559.6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34.4</v>
      </c>
      <c r="H176" s="32">
        <f t="shared" ref="H176" si="83">H165+H175</f>
        <v>11.299999999999999</v>
      </c>
      <c r="I176" s="32">
        <f t="shared" ref="I176" si="84">I165+I175</f>
        <v>80.2</v>
      </c>
      <c r="J176" s="32">
        <f t="shared" ref="J176:L176" si="85">J165+J175</f>
        <v>559.6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51</v>
      </c>
      <c r="L177" s="40"/>
    </row>
    <row r="178" spans="1:12" ht="15" x14ac:dyDescent="0.25">
      <c r="A178" s="23"/>
      <c r="B178" s="15"/>
      <c r="C178" s="11"/>
      <c r="D178" s="6"/>
      <c r="E178" s="42" t="s">
        <v>86</v>
      </c>
      <c r="F178" s="43">
        <v>60</v>
      </c>
      <c r="G178" s="43">
        <v>1.7</v>
      </c>
      <c r="H178" s="43">
        <v>4</v>
      </c>
      <c r="I178" s="43">
        <v>1.7</v>
      </c>
      <c r="J178" s="43">
        <v>50</v>
      </c>
      <c r="K178" s="44" t="s">
        <v>53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49</v>
      </c>
      <c r="L181" s="43"/>
    </row>
    <row r="182" spans="1:12" ht="15" x14ac:dyDescent="0.25">
      <c r="A182" s="23"/>
      <c r="B182" s="15"/>
      <c r="C182" s="11"/>
      <c r="D182" s="6"/>
      <c r="E182" s="42" t="s">
        <v>66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67</v>
      </c>
      <c r="L182" s="43"/>
    </row>
    <row r="183" spans="1:12" ht="15" x14ac:dyDescent="0.25">
      <c r="A183" s="23"/>
      <c r="B183" s="15"/>
      <c r="C183" s="11"/>
      <c r="D183" s="6"/>
      <c r="E183" s="42" t="s">
        <v>44</v>
      </c>
      <c r="F183" s="43">
        <v>25</v>
      </c>
      <c r="G183" s="43">
        <v>1.7</v>
      </c>
      <c r="H183" s="43">
        <v>0.3</v>
      </c>
      <c r="I183" s="43">
        <v>8.4</v>
      </c>
      <c r="J183" s="43">
        <v>42.7</v>
      </c>
      <c r="K183" s="44" t="s">
        <v>48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24.299999999999997</v>
      </c>
      <c r="H184" s="19">
        <f t="shared" si="86"/>
        <v>24.400000000000002</v>
      </c>
      <c r="I184" s="19">
        <f t="shared" si="86"/>
        <v>68.5</v>
      </c>
      <c r="J184" s="19">
        <f t="shared" si="86"/>
        <v>591.20000000000005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24.299999999999997</v>
      </c>
      <c r="H195" s="32">
        <f t="shared" ref="H195" si="91">H184+H194</f>
        <v>24.400000000000002</v>
      </c>
      <c r="I195" s="32">
        <f t="shared" ref="I195" si="92">I184+I194</f>
        <v>68.5</v>
      </c>
      <c r="J195" s="32">
        <f t="shared" ref="J195:L195" si="93">J184+J194</f>
        <v>591.20000000000005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25.439999999999998</v>
      </c>
      <c r="H196" s="34">
        <f t="shared" si="94"/>
        <v>20.340000000000003</v>
      </c>
      <c r="I196" s="34">
        <f t="shared" si="94"/>
        <v>77.320000000000007</v>
      </c>
      <c r="J196" s="34">
        <f t="shared" si="94"/>
        <v>573.63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2023-10-20T16:05:44Z</dcterms:modified>
</cp:coreProperties>
</file>